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urriculum-New\AF\Manual Bookkeeping\7th-Edition\KBC Enrichment Project\"/>
    </mc:Choice>
  </mc:AlternateContent>
  <bookViews>
    <workbookView xWindow="0" yWindow="105" windowWidth="15195" windowHeight="7935"/>
  </bookViews>
  <sheets>
    <sheet name="worksheet" sheetId="1" r:id="rId1"/>
    <sheet name="GJ" sheetId="2" r:id="rId2"/>
  </sheets>
  <calcPr calcId="152511"/>
</workbook>
</file>

<file path=xl/calcChain.xml><?xml version="1.0" encoding="utf-8"?>
<calcChain xmlns="http://schemas.openxmlformats.org/spreadsheetml/2006/main">
  <c r="G4" i="1" l="1"/>
  <c r="H4" i="1"/>
  <c r="G5" i="1"/>
  <c r="H5" i="1"/>
  <c r="G6" i="1"/>
  <c r="H6" i="1"/>
  <c r="G7" i="1"/>
  <c r="H7" i="1"/>
  <c r="G8" i="1"/>
  <c r="H8" i="1"/>
  <c r="G9" i="1"/>
  <c r="H9" i="1"/>
  <c r="G10" i="1"/>
  <c r="H10" i="1"/>
  <c r="G11" i="1"/>
  <c r="H11" i="1"/>
  <c r="G12" i="1"/>
  <c r="H12" i="1"/>
  <c r="G13" i="1"/>
  <c r="H13" i="1"/>
  <c r="G14" i="1"/>
  <c r="H14" i="1"/>
  <c r="G15" i="1"/>
  <c r="H15" i="1"/>
  <c r="G16" i="1"/>
  <c r="H16" i="1"/>
  <c r="G17" i="1"/>
  <c r="H17" i="1"/>
  <c r="G18" i="1"/>
  <c r="H18" i="1"/>
  <c r="G19" i="1"/>
  <c r="H19" i="1"/>
  <c r="G20" i="1"/>
  <c r="H20" i="1"/>
  <c r="G21" i="1"/>
  <c r="H21" i="1"/>
  <c r="G22" i="1"/>
  <c r="H22" i="1"/>
  <c r="G23" i="1"/>
  <c r="H23" i="1"/>
  <c r="G24" i="1"/>
  <c r="H24" i="1"/>
  <c r="G25" i="1"/>
  <c r="H25" i="1"/>
  <c r="G26" i="1"/>
  <c r="H26" i="1"/>
  <c r="G27" i="1"/>
  <c r="H27" i="1"/>
  <c r="G28" i="1"/>
  <c r="H28" i="1"/>
  <c r="G29" i="1"/>
  <c r="H29" i="1"/>
  <c r="G30" i="1"/>
  <c r="H30" i="1"/>
  <c r="G31" i="1"/>
  <c r="H31" i="1"/>
  <c r="G32" i="1"/>
  <c r="H32" i="1"/>
  <c r="G33" i="1"/>
  <c r="I33" i="1"/>
  <c r="I67" i="1"/>
  <c r="H33" i="1"/>
  <c r="G34" i="1"/>
  <c r="H34" i="1"/>
  <c r="G35" i="1"/>
  <c r="H35" i="1"/>
  <c r="G36" i="1"/>
  <c r="H36" i="1"/>
  <c r="G37" i="1"/>
  <c r="H37" i="1"/>
  <c r="G38" i="1"/>
  <c r="H38" i="1"/>
  <c r="G39" i="1"/>
  <c r="H39" i="1"/>
  <c r="G40" i="1"/>
  <c r="H40" i="1"/>
  <c r="G41" i="1"/>
  <c r="H41" i="1"/>
  <c r="G42" i="1"/>
  <c r="H42" i="1"/>
  <c r="G43" i="1"/>
  <c r="H43" i="1"/>
  <c r="G44" i="1"/>
  <c r="H44" i="1"/>
  <c r="G45" i="1"/>
  <c r="H45" i="1"/>
  <c r="G46" i="1"/>
  <c r="H46" i="1"/>
  <c r="G47" i="1"/>
  <c r="H47" i="1"/>
  <c r="G48" i="1"/>
  <c r="H48" i="1"/>
  <c r="G49" i="1"/>
  <c r="H49" i="1"/>
  <c r="G50" i="1"/>
  <c r="H50" i="1"/>
  <c r="G51" i="1"/>
  <c r="H51" i="1"/>
  <c r="G52" i="1"/>
  <c r="H52" i="1"/>
  <c r="G53" i="1"/>
  <c r="H53" i="1"/>
  <c r="G54" i="1"/>
  <c r="H54" i="1"/>
  <c r="G55" i="1"/>
  <c r="H55" i="1"/>
  <c r="G56" i="1"/>
  <c r="H56" i="1"/>
  <c r="G57" i="1"/>
  <c r="H57" i="1"/>
  <c r="G58" i="1"/>
  <c r="H58" i="1"/>
  <c r="G59" i="1"/>
  <c r="H59" i="1"/>
  <c r="G60" i="1"/>
  <c r="H60" i="1"/>
  <c r="G61" i="1"/>
  <c r="H61" i="1"/>
  <c r="G62" i="1"/>
  <c r="H62" i="1"/>
  <c r="G63" i="1"/>
  <c r="H63" i="1"/>
  <c r="G64" i="1"/>
  <c r="H64" i="1"/>
  <c r="G65" i="1"/>
  <c r="H65" i="1"/>
  <c r="G66" i="1"/>
  <c r="H66" i="1"/>
  <c r="H3" i="1"/>
  <c r="G3" i="1"/>
  <c r="I34" i="1"/>
  <c r="J34" i="1"/>
  <c r="I35" i="1"/>
  <c r="J35" i="1"/>
  <c r="I36" i="1"/>
  <c r="J36" i="1"/>
  <c r="I37" i="1"/>
  <c r="J37" i="1"/>
  <c r="I38" i="1"/>
  <c r="J38" i="1"/>
  <c r="I39" i="1"/>
  <c r="J39" i="1"/>
  <c r="I40" i="1"/>
  <c r="J40" i="1"/>
  <c r="I41" i="1"/>
  <c r="J41" i="1"/>
  <c r="I42" i="1"/>
  <c r="J42" i="1"/>
  <c r="I43" i="1"/>
  <c r="J43" i="1"/>
  <c r="I44" i="1"/>
  <c r="J44" i="1"/>
  <c r="I45" i="1"/>
  <c r="J45" i="1"/>
  <c r="I46" i="1"/>
  <c r="J46" i="1"/>
  <c r="I47" i="1"/>
  <c r="J47" i="1"/>
  <c r="I48" i="1"/>
  <c r="J48" i="1"/>
  <c r="I49" i="1"/>
  <c r="J49" i="1"/>
  <c r="I50" i="1"/>
  <c r="J50" i="1"/>
  <c r="I51" i="1"/>
  <c r="J51" i="1"/>
  <c r="I52" i="1"/>
  <c r="J52" i="1"/>
  <c r="I53" i="1"/>
  <c r="J53" i="1"/>
  <c r="I54" i="1"/>
  <c r="J54" i="1"/>
  <c r="I55" i="1"/>
  <c r="J55" i="1"/>
  <c r="I56" i="1"/>
  <c r="J56" i="1"/>
  <c r="I57" i="1"/>
  <c r="J57" i="1"/>
  <c r="I58" i="1"/>
  <c r="J58" i="1"/>
  <c r="I59" i="1"/>
  <c r="J59" i="1"/>
  <c r="I60" i="1"/>
  <c r="J60" i="1"/>
  <c r="I61" i="1"/>
  <c r="J61" i="1"/>
  <c r="I62" i="1"/>
  <c r="J62" i="1"/>
  <c r="I63" i="1"/>
  <c r="J63" i="1"/>
  <c r="I64" i="1"/>
  <c r="J64" i="1"/>
  <c r="I65" i="1"/>
  <c r="J65" i="1"/>
  <c r="I66" i="1"/>
  <c r="J66" i="1"/>
  <c r="J33" i="1"/>
  <c r="K4" i="1"/>
  <c r="L4" i="1"/>
  <c r="K5" i="1"/>
  <c r="L5" i="1"/>
  <c r="K6" i="1"/>
  <c r="L6" i="1"/>
  <c r="K7" i="1"/>
  <c r="L7" i="1"/>
  <c r="K8" i="1"/>
  <c r="L8" i="1"/>
  <c r="K9" i="1"/>
  <c r="L9" i="1"/>
  <c r="K10" i="1"/>
  <c r="L10" i="1"/>
  <c r="K11" i="1"/>
  <c r="L11" i="1"/>
  <c r="K12" i="1"/>
  <c r="L12" i="1"/>
  <c r="K13" i="1"/>
  <c r="L13" i="1"/>
  <c r="K14" i="1"/>
  <c r="L14" i="1"/>
  <c r="K15" i="1"/>
  <c r="L15" i="1"/>
  <c r="K16" i="1"/>
  <c r="L16" i="1"/>
  <c r="K17" i="1"/>
  <c r="L17" i="1"/>
  <c r="K18" i="1"/>
  <c r="L18" i="1"/>
  <c r="K19" i="1"/>
  <c r="L19" i="1"/>
  <c r="K20" i="1"/>
  <c r="L20" i="1"/>
  <c r="K21" i="1"/>
  <c r="L21" i="1"/>
  <c r="K22" i="1"/>
  <c r="L22" i="1"/>
  <c r="K23" i="1"/>
  <c r="L23" i="1"/>
  <c r="K24" i="1"/>
  <c r="L24" i="1"/>
  <c r="K25" i="1"/>
  <c r="L25" i="1"/>
  <c r="K26" i="1"/>
  <c r="L26" i="1"/>
  <c r="K27" i="1"/>
  <c r="L27" i="1"/>
  <c r="K28" i="1"/>
  <c r="L28" i="1"/>
  <c r="K29" i="1"/>
  <c r="L29" i="1"/>
  <c r="K30" i="1"/>
  <c r="L30" i="1"/>
  <c r="K31" i="1"/>
  <c r="L31" i="1"/>
  <c r="L3" i="1"/>
  <c r="K3" i="1"/>
  <c r="K67" i="1"/>
  <c r="K69" i="1"/>
  <c r="C67" i="1"/>
  <c r="D67" i="1"/>
  <c r="E67" i="1"/>
  <c r="F67" i="1"/>
  <c r="J67" i="1"/>
  <c r="J69" i="1"/>
  <c r="L67" i="1"/>
  <c r="I68" i="1"/>
  <c r="I69" i="1"/>
  <c r="H67" i="1"/>
  <c r="G67" i="1"/>
  <c r="L68" i="1"/>
  <c r="L69" i="1"/>
</calcChain>
</file>

<file path=xl/sharedStrings.xml><?xml version="1.0" encoding="utf-8"?>
<sst xmlns="http://schemas.openxmlformats.org/spreadsheetml/2006/main" count="98" uniqueCount="86">
  <si>
    <t>Trial Balance</t>
  </si>
  <si>
    <t>Adjustments</t>
  </si>
  <si>
    <t>Adjusted Trial Balance</t>
  </si>
  <si>
    <t>Income Statement</t>
  </si>
  <si>
    <t>Balance Sheet</t>
  </si>
  <si>
    <t>#</t>
  </si>
  <si>
    <t>Name of Account</t>
  </si>
  <si>
    <t>Debit</t>
  </si>
  <si>
    <t>Credit</t>
  </si>
  <si>
    <t>Bank</t>
  </si>
  <si>
    <t>Petty Cash Fund</t>
  </si>
  <si>
    <t>Accounts Receivable Control</t>
  </si>
  <si>
    <t>Inventory</t>
  </si>
  <si>
    <t>Insurance Prepaid</t>
  </si>
  <si>
    <t>Land</t>
  </si>
  <si>
    <t>Building</t>
  </si>
  <si>
    <t>Accum Deprec: Building</t>
  </si>
  <si>
    <t>Furniture &amp; Equipment</t>
  </si>
  <si>
    <t>Accum Deprec: Furn &amp; Equip</t>
  </si>
  <si>
    <t>Vehicles</t>
  </si>
  <si>
    <t>Accum Deprec: Vehicles</t>
  </si>
  <si>
    <t>Tools &amp; Equipment</t>
  </si>
  <si>
    <t>Accum Deprec: Tools &amp; Equip</t>
  </si>
  <si>
    <t>Accounts Payable Control</t>
  </si>
  <si>
    <t>GST Payable</t>
  </si>
  <si>
    <t>GST-ITC</t>
  </si>
  <si>
    <t>PST Payable</t>
  </si>
  <si>
    <t>Salaries Payable</t>
  </si>
  <si>
    <t>Federal Income Tax Payable</t>
  </si>
  <si>
    <t>Provincial Income Tax Payable</t>
  </si>
  <si>
    <t>CPP Payable</t>
  </si>
  <si>
    <t>EI Payable</t>
  </si>
  <si>
    <t>Life/Health Plan Payable</t>
  </si>
  <si>
    <t>Mortgage Payable</t>
  </si>
  <si>
    <t>Capital, Henri Martin</t>
  </si>
  <si>
    <t>Drawings, Henri Martin</t>
  </si>
  <si>
    <t>Capital, Wes Corbett</t>
  </si>
  <si>
    <t>Drawings, Wes Corbett</t>
  </si>
  <si>
    <t>Current Earnings</t>
  </si>
  <si>
    <t>Sales Paint &amp; Supplies</t>
  </si>
  <si>
    <t>Sales Wallpaper</t>
  </si>
  <si>
    <t>Sales Service</t>
  </si>
  <si>
    <t>Sales Discounts</t>
  </si>
  <si>
    <t>Bad Debt Recoveries</t>
  </si>
  <si>
    <t>Commission Revenue</t>
  </si>
  <si>
    <t>Rental Revenue</t>
  </si>
  <si>
    <t>Opening Inventory</t>
  </si>
  <si>
    <t>Purchases Paint &amp; Supplies</t>
  </si>
  <si>
    <t>Purchases Wallpaper</t>
  </si>
  <si>
    <t>Purchase Discounts</t>
  </si>
  <si>
    <t>Freight In</t>
  </si>
  <si>
    <t>Closing Inventory</t>
  </si>
  <si>
    <t>Salaries Expense</t>
  </si>
  <si>
    <t>CPP Expense</t>
  </si>
  <si>
    <t>EI Expense</t>
  </si>
  <si>
    <t>Life/Health Plan Expense</t>
  </si>
  <si>
    <t>Advertising Expense</t>
  </si>
  <si>
    <t>Bad Debts Expense</t>
  </si>
  <si>
    <t>Bank Charges Expense</t>
  </si>
  <si>
    <t>Cash Over/Short</t>
  </si>
  <si>
    <t>Delivery Expense</t>
  </si>
  <si>
    <t>Depreciation Expense</t>
  </si>
  <si>
    <t>Donations Expense</t>
  </si>
  <si>
    <t>Insurance Expense</t>
  </si>
  <si>
    <t>Interest Expense on Mortgage</t>
  </si>
  <si>
    <t>Miscellaneous Expense</t>
  </si>
  <si>
    <t>Office Supplies Expense</t>
  </si>
  <si>
    <t>Postage Expense</t>
  </si>
  <si>
    <t>Rent Expense</t>
  </si>
  <si>
    <t>Telephone Expense</t>
  </si>
  <si>
    <t>Utilities Expense</t>
  </si>
  <si>
    <t>Warehouse Supplies Expense</t>
  </si>
  <si>
    <t>Workers Compensation Expense</t>
  </si>
  <si>
    <t>NET PROFIT</t>
  </si>
  <si>
    <t>GJ11</t>
  </si>
  <si>
    <t>** Adjusting Entries **</t>
  </si>
  <si>
    <t>Dec 31</t>
  </si>
  <si>
    <t>to record year-end inventory</t>
  </si>
  <si>
    <t>Accum Dep--Building</t>
  </si>
  <si>
    <t>Accum Dep--Furn &amp; Equip</t>
  </si>
  <si>
    <t>Accum Dep--Vehicles</t>
  </si>
  <si>
    <t>Accum Dep--Tools &amp; Equip</t>
  </si>
  <si>
    <t>annual depreciation on capital</t>
  </si>
  <si>
    <t>assets</t>
  </si>
  <si>
    <t>General Journal</t>
  </si>
  <si>
    <t>20--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</si>
</sst>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5" x14ac:knownFonts="1">
    <font>
      <sz val="10"/>
      <name val="Arial"/>
    </font>
    <font>
      <sz val="10"/>
      <name val="Arial"/>
    </font>
    <font>
      <sz val="8"/>
      <name val="Arial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Fill="1"/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quotePrefix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0" fillId="0" borderId="5" xfId="0" applyFill="1" applyBorder="1"/>
    <xf numFmtId="2" fontId="1" fillId="0" borderId="6" xfId="1" applyNumberFormat="1" applyFill="1" applyBorder="1"/>
    <xf numFmtId="2" fontId="1" fillId="0" borderId="7" xfId="1" applyNumberFormat="1" applyFill="1" applyBorder="1"/>
    <xf numFmtId="43" fontId="1" fillId="0" borderId="7" xfId="1" applyFill="1" applyBorder="1"/>
    <xf numFmtId="43" fontId="1" fillId="0" borderId="6" xfId="1" applyFill="1" applyBorder="1"/>
    <xf numFmtId="0" fontId="0" fillId="0" borderId="8" xfId="0" applyFill="1" applyBorder="1"/>
    <xf numFmtId="43" fontId="1" fillId="0" borderId="9" xfId="1" applyFill="1" applyBorder="1"/>
    <xf numFmtId="43" fontId="1" fillId="0" borderId="10" xfId="1" applyFill="1" applyBorder="1"/>
    <xf numFmtId="0" fontId="4" fillId="0" borderId="11" xfId="0" applyFont="1" applyFill="1" applyBorder="1" applyAlignment="1">
      <alignment horizontal="left"/>
    </xf>
    <xf numFmtId="43" fontId="1" fillId="0" borderId="12" xfId="1" applyFill="1" applyBorder="1"/>
    <xf numFmtId="0" fontId="0" fillId="0" borderId="11" xfId="0" applyFill="1" applyBorder="1"/>
    <xf numFmtId="2" fontId="0" fillId="0" borderId="10" xfId="0" applyNumberFormat="1" applyFill="1" applyBorder="1"/>
    <xf numFmtId="2" fontId="0" fillId="0" borderId="9" xfId="0" applyNumberFormat="1" applyFill="1" applyBorder="1"/>
    <xf numFmtId="0" fontId="0" fillId="0" borderId="9" xfId="0" applyFill="1" applyBorder="1"/>
    <xf numFmtId="0" fontId="0" fillId="0" borderId="10" xfId="0" applyFill="1" applyBorder="1"/>
    <xf numFmtId="0" fontId="3" fillId="0" borderId="11" xfId="0" applyFont="1" applyFill="1" applyBorder="1"/>
    <xf numFmtId="0" fontId="0" fillId="0" borderId="13" xfId="0" applyFill="1" applyBorder="1"/>
    <xf numFmtId="0" fontId="0" fillId="0" borderId="12" xfId="0" applyFill="1" applyBorder="1"/>
    <xf numFmtId="0" fontId="0" fillId="0" borderId="14" xfId="0" applyFill="1" applyBorder="1"/>
    <xf numFmtId="0" fontId="3" fillId="0" borderId="0" xfId="0" applyFont="1"/>
    <xf numFmtId="0" fontId="2" fillId="0" borderId="0" xfId="0" applyFont="1" applyAlignment="1">
      <alignment horizontal="center"/>
    </xf>
    <xf numFmtId="43" fontId="1" fillId="0" borderId="0" xfId="1"/>
    <xf numFmtId="0" fontId="0" fillId="0" borderId="0" xfId="0" quotePrefix="1"/>
    <xf numFmtId="0" fontId="0" fillId="0" borderId="0" xfId="0" applyAlignment="1">
      <alignment horizontal="left" indent="2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43" fontId="3" fillId="0" borderId="0" xfId="1" applyFont="1" applyAlignment="1">
      <alignment horizontal="right"/>
    </xf>
    <xf numFmtId="0" fontId="2" fillId="0" borderId="0" xfId="0" quotePrefix="1" applyFont="1" applyAlignment="1">
      <alignment horizontal="center"/>
    </xf>
    <xf numFmtId="43" fontId="1" fillId="0" borderId="15" xfId="1" applyFill="1" applyBorder="1"/>
    <xf numFmtId="43" fontId="1" fillId="0" borderId="14" xfId="1" applyFill="1" applyBorder="1"/>
    <xf numFmtId="43" fontId="1" fillId="0" borderId="16" xfId="1" applyFill="1" applyBorder="1"/>
    <xf numFmtId="43" fontId="1" fillId="0" borderId="17" xfId="1" applyFill="1" applyBorder="1"/>
    <xf numFmtId="43" fontId="1" fillId="0" borderId="13" xfId="1" applyFill="1" applyBorder="1"/>
    <xf numFmtId="43" fontId="0" fillId="0" borderId="14" xfId="1" applyFont="1" applyFill="1" applyBorder="1"/>
    <xf numFmtId="43" fontId="0" fillId="0" borderId="10" xfId="1" applyFont="1" applyFill="1" applyBorder="1"/>
    <xf numFmtId="43" fontId="0" fillId="0" borderId="16" xfId="1" applyFont="1" applyFill="1" applyBorder="1"/>
    <xf numFmtId="43" fontId="0" fillId="0" borderId="17" xfId="1" applyFont="1" applyFill="1" applyBorder="1"/>
    <xf numFmtId="43" fontId="0" fillId="0" borderId="18" xfId="1" applyFont="1" applyFill="1" applyBorder="1"/>
    <xf numFmtId="43" fontId="1" fillId="0" borderId="19" xfId="1" applyFill="1" applyBorder="1"/>
    <xf numFmtId="43" fontId="0" fillId="0" borderId="9" xfId="1" applyFont="1" applyFill="1" applyBorder="1"/>
    <xf numFmtId="43" fontId="0" fillId="0" borderId="20" xfId="1" applyFont="1" applyFill="1" applyBorder="1"/>
    <xf numFmtId="43" fontId="3" fillId="0" borderId="10" xfId="1" applyFont="1" applyFill="1" applyBorder="1"/>
    <xf numFmtId="43" fontId="0" fillId="0" borderId="15" xfId="1" applyFont="1" applyFill="1" applyBorder="1"/>
    <xf numFmtId="43" fontId="0" fillId="0" borderId="6" xfId="1" applyFont="1" applyFill="1" applyBorder="1"/>
    <xf numFmtId="43" fontId="3" fillId="0" borderId="21" xfId="1" applyFont="1" applyFill="1" applyBorder="1"/>
    <xf numFmtId="43" fontId="0" fillId="0" borderId="22" xfId="1" applyFont="1" applyFill="1" applyBorder="1"/>
    <xf numFmtId="43" fontId="3" fillId="0" borderId="17" xfId="1" applyFont="1" applyFill="1" applyBorder="1"/>
    <xf numFmtId="0" fontId="3" fillId="0" borderId="1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133350</xdr:colOff>
      <xdr:row>5</xdr:row>
      <xdr:rowOff>9525</xdr:rowOff>
    </xdr:from>
    <xdr:to>
      <xdr:col>5</xdr:col>
      <xdr:colOff>247650</xdr:colOff>
      <xdr:row>6</xdr:row>
      <xdr:rowOff>19050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4505325" y="923925"/>
          <a:ext cx="11430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FEFEE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4</xdr:col>
      <xdr:colOff>600075</xdr:colOff>
      <xdr:row>43</xdr:row>
      <xdr:rowOff>152400</xdr:rowOff>
    </xdr:from>
    <xdr:to>
      <xdr:col>4</xdr:col>
      <xdr:colOff>714375</xdr:colOff>
      <xdr:row>45</xdr:row>
      <xdr:rowOff>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4219575" y="7219950"/>
          <a:ext cx="11430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FEFEE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4</xdr:col>
      <xdr:colOff>609600</xdr:colOff>
      <xdr:row>9</xdr:row>
      <xdr:rowOff>0</xdr:rowOff>
    </xdr:from>
    <xdr:to>
      <xdr:col>4</xdr:col>
      <xdr:colOff>723900</xdr:colOff>
      <xdr:row>10</xdr:row>
      <xdr:rowOff>9525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4229100" y="1562100"/>
          <a:ext cx="11430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FEFEE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4</xdr:col>
      <xdr:colOff>619125</xdr:colOff>
      <xdr:row>10</xdr:row>
      <xdr:rowOff>152400</xdr:rowOff>
    </xdr:from>
    <xdr:to>
      <xdr:col>4</xdr:col>
      <xdr:colOff>733425</xdr:colOff>
      <xdr:row>12</xdr:row>
      <xdr:rowOff>0</xdr:rowOff>
    </xdr:to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4238625" y="1876425"/>
          <a:ext cx="11430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FEFEE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4</xdr:col>
      <xdr:colOff>609600</xdr:colOff>
      <xdr:row>12</xdr:row>
      <xdr:rowOff>152400</xdr:rowOff>
    </xdr:from>
    <xdr:to>
      <xdr:col>4</xdr:col>
      <xdr:colOff>723900</xdr:colOff>
      <xdr:row>14</xdr:row>
      <xdr:rowOff>0</xdr:rowOff>
    </xdr:to>
    <xdr:sp macro="" textlink="">
      <xdr:nvSpPr>
        <xdr:cNvPr id="1029" name="Text Box 5"/>
        <xdr:cNvSpPr txBox="1">
          <a:spLocks noChangeArrowheads="1"/>
        </xdr:cNvSpPr>
      </xdr:nvSpPr>
      <xdr:spPr bwMode="auto">
        <a:xfrm>
          <a:off x="4229100" y="2200275"/>
          <a:ext cx="11430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FEFEE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4</xdr:col>
      <xdr:colOff>619125</xdr:colOff>
      <xdr:row>15</xdr:row>
      <xdr:rowOff>0</xdr:rowOff>
    </xdr:from>
    <xdr:to>
      <xdr:col>4</xdr:col>
      <xdr:colOff>733425</xdr:colOff>
      <xdr:row>16</xdr:row>
      <xdr:rowOff>9525</xdr:rowOff>
    </xdr:to>
    <xdr:sp macro="" textlink="">
      <xdr:nvSpPr>
        <xdr:cNvPr id="1030" name="Text Box 6"/>
        <xdr:cNvSpPr txBox="1">
          <a:spLocks noChangeArrowheads="1"/>
        </xdr:cNvSpPr>
      </xdr:nvSpPr>
      <xdr:spPr bwMode="auto">
        <a:xfrm>
          <a:off x="4238625" y="2533650"/>
          <a:ext cx="11430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FEFEE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5</xdr:col>
      <xdr:colOff>76200</xdr:colOff>
      <xdr:row>53</xdr:row>
      <xdr:rowOff>152400</xdr:rowOff>
    </xdr:from>
    <xdr:to>
      <xdr:col>5</xdr:col>
      <xdr:colOff>190500</xdr:colOff>
      <xdr:row>55</xdr:row>
      <xdr:rowOff>0</xdr:rowOff>
    </xdr:to>
    <xdr:sp macro="" textlink="">
      <xdr:nvSpPr>
        <xdr:cNvPr id="1031" name="Text Box 7"/>
        <xdr:cNvSpPr txBox="1">
          <a:spLocks noChangeArrowheads="1"/>
        </xdr:cNvSpPr>
      </xdr:nvSpPr>
      <xdr:spPr bwMode="auto">
        <a:xfrm>
          <a:off x="4448175" y="8839200"/>
          <a:ext cx="11430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FEFEE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FEFE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0"/>
  <sheetViews>
    <sheetView tabSelected="1" topLeftCell="B1" workbookViewId="0">
      <selection activeCell="G3" sqref="G3:H66"/>
    </sheetView>
  </sheetViews>
  <sheetFormatPr defaultRowHeight="12.75" x14ac:dyDescent="0.2"/>
  <cols>
    <col min="1" max="1" width="5.140625" style="1" customWidth="1"/>
    <col min="2" max="2" width="26.5703125" style="1" customWidth="1"/>
    <col min="3" max="12" width="11.28515625" style="1" customWidth="1"/>
    <col min="13" max="16384" width="9.140625" style="1"/>
  </cols>
  <sheetData>
    <row r="1" spans="1:12" ht="16.5" customHeight="1" x14ac:dyDescent="0.2">
      <c r="A1" s="2"/>
      <c r="B1" s="2"/>
      <c r="C1" s="55" t="s">
        <v>0</v>
      </c>
      <c r="D1" s="55"/>
      <c r="E1" s="55" t="s">
        <v>1</v>
      </c>
      <c r="F1" s="55"/>
      <c r="G1" s="55" t="s">
        <v>2</v>
      </c>
      <c r="H1" s="55"/>
      <c r="I1" s="55" t="s">
        <v>3</v>
      </c>
      <c r="J1" s="55"/>
      <c r="K1" s="55" t="s">
        <v>4</v>
      </c>
      <c r="L1" s="55"/>
    </row>
    <row r="2" spans="1:12" ht="17.25" customHeight="1" x14ac:dyDescent="0.2">
      <c r="A2" s="4" t="s">
        <v>5</v>
      </c>
      <c r="B2" s="3" t="s">
        <v>6</v>
      </c>
      <c r="C2" s="5" t="s">
        <v>7</v>
      </c>
      <c r="D2" s="6" t="s">
        <v>8</v>
      </c>
      <c r="E2" s="7" t="s">
        <v>7</v>
      </c>
      <c r="F2" s="6" t="s">
        <v>8</v>
      </c>
      <c r="G2" s="7" t="s">
        <v>7</v>
      </c>
      <c r="H2" s="6" t="s">
        <v>8</v>
      </c>
      <c r="I2" s="5" t="s">
        <v>7</v>
      </c>
      <c r="J2" s="6" t="s">
        <v>8</v>
      </c>
      <c r="K2" s="5" t="s">
        <v>7</v>
      </c>
      <c r="L2" s="6" t="s">
        <v>8</v>
      </c>
    </row>
    <row r="3" spans="1:12" x14ac:dyDescent="0.2">
      <c r="A3" s="8">
        <v>101</v>
      </c>
      <c r="B3" s="8" t="s">
        <v>9</v>
      </c>
      <c r="C3" s="36"/>
      <c r="D3" s="12"/>
      <c r="E3" s="10"/>
      <c r="F3" s="9"/>
      <c r="G3" s="11">
        <f>IF(C3&lt;&gt;"",C3-E3,0)</f>
        <v>0</v>
      </c>
      <c r="H3" s="11">
        <f>IF(D3&lt;&gt;"",D3-F3,0)</f>
        <v>0</v>
      </c>
      <c r="I3" s="36"/>
      <c r="J3" s="12"/>
      <c r="K3" s="36">
        <f>IF(G3&lt;&gt;"",G3,"")</f>
        <v>0</v>
      </c>
      <c r="L3" s="36">
        <f>IF(H3&lt;&gt;"",H3,"")</f>
        <v>0</v>
      </c>
    </row>
    <row r="4" spans="1:12" x14ac:dyDescent="0.2">
      <c r="A4" s="13">
        <v>103</v>
      </c>
      <c r="B4" s="13" t="s">
        <v>10</v>
      </c>
      <c r="C4" s="37"/>
      <c r="D4" s="15"/>
      <c r="E4" s="14"/>
      <c r="F4" s="15"/>
      <c r="G4" s="11">
        <f t="shared" ref="G4:G66" si="0">IF(C4&lt;&gt;"",C4-E4,0)</f>
        <v>0</v>
      </c>
      <c r="H4" s="11">
        <f t="shared" ref="H4:H66" si="1">IF(D4&lt;&gt;"",D4-F4,0)</f>
        <v>0</v>
      </c>
      <c r="I4" s="37"/>
      <c r="J4" s="15"/>
      <c r="K4" s="36">
        <f t="shared" ref="K4:K31" si="2">IF(G4&lt;&gt;"",G4,"")</f>
        <v>0</v>
      </c>
      <c r="L4" s="36">
        <f t="shared" ref="L4:L31" si="3">IF(H4&lt;&gt;"",H4,"")</f>
        <v>0</v>
      </c>
    </row>
    <row r="5" spans="1:12" x14ac:dyDescent="0.2">
      <c r="A5" s="13">
        <v>105</v>
      </c>
      <c r="B5" s="13" t="s">
        <v>11</v>
      </c>
      <c r="C5" s="37"/>
      <c r="D5" s="15"/>
      <c r="E5" s="14"/>
      <c r="F5" s="15"/>
      <c r="G5" s="11">
        <f t="shared" si="0"/>
        <v>0</v>
      </c>
      <c r="H5" s="11">
        <f t="shared" si="1"/>
        <v>0</v>
      </c>
      <c r="I5" s="37"/>
      <c r="J5" s="15"/>
      <c r="K5" s="36">
        <f t="shared" si="2"/>
        <v>0</v>
      </c>
      <c r="L5" s="36">
        <f t="shared" si="3"/>
        <v>0</v>
      </c>
    </row>
    <row r="6" spans="1:12" x14ac:dyDescent="0.2">
      <c r="A6" s="13">
        <v>106</v>
      </c>
      <c r="B6" s="13" t="s">
        <v>12</v>
      </c>
      <c r="C6" s="37"/>
      <c r="D6" s="15"/>
      <c r="E6" s="14"/>
      <c r="F6" s="15"/>
      <c r="G6" s="11">
        <f t="shared" si="0"/>
        <v>0</v>
      </c>
      <c r="H6" s="11">
        <f t="shared" si="1"/>
        <v>0</v>
      </c>
      <c r="I6" s="37"/>
      <c r="J6" s="15"/>
      <c r="K6" s="36">
        <f t="shared" si="2"/>
        <v>0</v>
      </c>
      <c r="L6" s="36">
        <f t="shared" si="3"/>
        <v>0</v>
      </c>
    </row>
    <row r="7" spans="1:12" x14ac:dyDescent="0.2">
      <c r="A7" s="13">
        <v>108</v>
      </c>
      <c r="B7" s="13" t="s">
        <v>13</v>
      </c>
      <c r="C7" s="37"/>
      <c r="D7" s="15"/>
      <c r="E7" s="14"/>
      <c r="F7" s="15"/>
      <c r="G7" s="11">
        <f t="shared" si="0"/>
        <v>0</v>
      </c>
      <c r="H7" s="11">
        <f t="shared" si="1"/>
        <v>0</v>
      </c>
      <c r="I7" s="37"/>
      <c r="J7" s="15"/>
      <c r="K7" s="36">
        <f t="shared" si="2"/>
        <v>0</v>
      </c>
      <c r="L7" s="36">
        <f t="shared" si="3"/>
        <v>0</v>
      </c>
    </row>
    <row r="8" spans="1:12" x14ac:dyDescent="0.2">
      <c r="A8" s="13">
        <v>120</v>
      </c>
      <c r="B8" s="13" t="s">
        <v>14</v>
      </c>
      <c r="C8" s="37"/>
      <c r="D8" s="15"/>
      <c r="E8" s="14"/>
      <c r="F8" s="15"/>
      <c r="G8" s="11">
        <f t="shared" si="0"/>
        <v>0</v>
      </c>
      <c r="H8" s="11">
        <f t="shared" si="1"/>
        <v>0</v>
      </c>
      <c r="I8" s="37"/>
      <c r="J8" s="15"/>
      <c r="K8" s="36">
        <f t="shared" si="2"/>
        <v>0</v>
      </c>
      <c r="L8" s="36">
        <f t="shared" si="3"/>
        <v>0</v>
      </c>
    </row>
    <row r="9" spans="1:12" x14ac:dyDescent="0.2">
      <c r="A9" s="13">
        <v>121</v>
      </c>
      <c r="B9" s="13" t="s">
        <v>15</v>
      </c>
      <c r="C9" s="37"/>
      <c r="D9" s="15"/>
      <c r="E9" s="14"/>
      <c r="F9" s="15"/>
      <c r="G9" s="11">
        <f t="shared" si="0"/>
        <v>0</v>
      </c>
      <c r="H9" s="11">
        <f t="shared" si="1"/>
        <v>0</v>
      </c>
      <c r="I9" s="37"/>
      <c r="J9" s="15"/>
      <c r="K9" s="36">
        <f t="shared" si="2"/>
        <v>0</v>
      </c>
      <c r="L9" s="36">
        <f t="shared" si="3"/>
        <v>0</v>
      </c>
    </row>
    <row r="10" spans="1:12" x14ac:dyDescent="0.2">
      <c r="A10" s="13">
        <v>122</v>
      </c>
      <c r="B10" s="13" t="s">
        <v>16</v>
      </c>
      <c r="C10" s="37"/>
      <c r="D10" s="15"/>
      <c r="E10" s="14"/>
      <c r="F10" s="15"/>
      <c r="G10" s="11">
        <f t="shared" si="0"/>
        <v>0</v>
      </c>
      <c r="H10" s="11">
        <f t="shared" si="1"/>
        <v>0</v>
      </c>
      <c r="I10" s="37"/>
      <c r="J10" s="15"/>
      <c r="K10" s="36">
        <f t="shared" si="2"/>
        <v>0</v>
      </c>
      <c r="L10" s="36">
        <f t="shared" si="3"/>
        <v>0</v>
      </c>
    </row>
    <row r="11" spans="1:12" x14ac:dyDescent="0.2">
      <c r="A11" s="13">
        <v>123</v>
      </c>
      <c r="B11" s="13" t="s">
        <v>17</v>
      </c>
      <c r="C11" s="37"/>
      <c r="D11" s="15"/>
      <c r="E11" s="14"/>
      <c r="F11" s="15"/>
      <c r="G11" s="11">
        <f t="shared" si="0"/>
        <v>0</v>
      </c>
      <c r="H11" s="11">
        <f t="shared" si="1"/>
        <v>0</v>
      </c>
      <c r="I11" s="37"/>
      <c r="J11" s="15"/>
      <c r="K11" s="36">
        <f t="shared" si="2"/>
        <v>0</v>
      </c>
      <c r="L11" s="36">
        <f t="shared" si="3"/>
        <v>0</v>
      </c>
    </row>
    <row r="12" spans="1:12" x14ac:dyDescent="0.2">
      <c r="A12" s="13">
        <v>124</v>
      </c>
      <c r="B12" s="13" t="s">
        <v>18</v>
      </c>
      <c r="C12" s="37"/>
      <c r="D12" s="15"/>
      <c r="E12" s="14"/>
      <c r="F12" s="15"/>
      <c r="G12" s="11">
        <f t="shared" si="0"/>
        <v>0</v>
      </c>
      <c r="H12" s="11">
        <f t="shared" si="1"/>
        <v>0</v>
      </c>
      <c r="I12" s="37"/>
      <c r="J12" s="15"/>
      <c r="K12" s="36">
        <f t="shared" si="2"/>
        <v>0</v>
      </c>
      <c r="L12" s="36">
        <f t="shared" si="3"/>
        <v>0</v>
      </c>
    </row>
    <row r="13" spans="1:12" x14ac:dyDescent="0.2">
      <c r="A13" s="13">
        <v>125</v>
      </c>
      <c r="B13" s="13" t="s">
        <v>19</v>
      </c>
      <c r="C13" s="37"/>
      <c r="D13" s="15"/>
      <c r="E13" s="14"/>
      <c r="F13" s="15"/>
      <c r="G13" s="11">
        <f t="shared" si="0"/>
        <v>0</v>
      </c>
      <c r="H13" s="11">
        <f t="shared" si="1"/>
        <v>0</v>
      </c>
      <c r="I13" s="37"/>
      <c r="J13" s="15"/>
      <c r="K13" s="36">
        <f t="shared" si="2"/>
        <v>0</v>
      </c>
      <c r="L13" s="36">
        <f t="shared" si="3"/>
        <v>0</v>
      </c>
    </row>
    <row r="14" spans="1:12" x14ac:dyDescent="0.2">
      <c r="A14" s="13">
        <v>126</v>
      </c>
      <c r="B14" s="13" t="s">
        <v>20</v>
      </c>
      <c r="C14" s="37"/>
      <c r="D14" s="15"/>
      <c r="E14" s="14"/>
      <c r="F14" s="15"/>
      <c r="G14" s="11">
        <f t="shared" si="0"/>
        <v>0</v>
      </c>
      <c r="H14" s="11">
        <f t="shared" si="1"/>
        <v>0</v>
      </c>
      <c r="I14" s="37"/>
      <c r="J14" s="15"/>
      <c r="K14" s="36">
        <f t="shared" si="2"/>
        <v>0</v>
      </c>
      <c r="L14" s="36">
        <f t="shared" si="3"/>
        <v>0</v>
      </c>
    </row>
    <row r="15" spans="1:12" x14ac:dyDescent="0.2">
      <c r="A15" s="13">
        <v>127</v>
      </c>
      <c r="B15" s="13" t="s">
        <v>21</v>
      </c>
      <c r="C15" s="37"/>
      <c r="D15" s="15"/>
      <c r="E15" s="14"/>
      <c r="F15" s="15"/>
      <c r="G15" s="11">
        <f t="shared" si="0"/>
        <v>0</v>
      </c>
      <c r="H15" s="11">
        <f t="shared" si="1"/>
        <v>0</v>
      </c>
      <c r="I15" s="37"/>
      <c r="J15" s="15"/>
      <c r="K15" s="36">
        <f t="shared" si="2"/>
        <v>0</v>
      </c>
      <c r="L15" s="36">
        <f t="shared" si="3"/>
        <v>0</v>
      </c>
    </row>
    <row r="16" spans="1:12" x14ac:dyDescent="0.2">
      <c r="A16" s="13">
        <v>128</v>
      </c>
      <c r="B16" s="13" t="s">
        <v>22</v>
      </c>
      <c r="C16" s="37"/>
      <c r="D16" s="15"/>
      <c r="E16" s="14"/>
      <c r="F16" s="15"/>
      <c r="G16" s="11">
        <f t="shared" si="0"/>
        <v>0</v>
      </c>
      <c r="H16" s="11">
        <f t="shared" si="1"/>
        <v>0</v>
      </c>
      <c r="I16" s="37"/>
      <c r="J16" s="15"/>
      <c r="K16" s="36">
        <f t="shared" si="2"/>
        <v>0</v>
      </c>
      <c r="L16" s="36">
        <f t="shared" si="3"/>
        <v>0</v>
      </c>
    </row>
    <row r="17" spans="1:12" x14ac:dyDescent="0.2">
      <c r="A17" s="13">
        <v>201</v>
      </c>
      <c r="B17" s="13" t="s">
        <v>23</v>
      </c>
      <c r="C17" s="37"/>
      <c r="D17" s="15"/>
      <c r="E17" s="14"/>
      <c r="F17" s="15"/>
      <c r="G17" s="11">
        <f t="shared" si="0"/>
        <v>0</v>
      </c>
      <c r="H17" s="11">
        <f t="shared" si="1"/>
        <v>0</v>
      </c>
      <c r="I17" s="37"/>
      <c r="J17" s="15"/>
      <c r="K17" s="36">
        <f t="shared" si="2"/>
        <v>0</v>
      </c>
      <c r="L17" s="36">
        <f t="shared" si="3"/>
        <v>0</v>
      </c>
    </row>
    <row r="18" spans="1:12" x14ac:dyDescent="0.2">
      <c r="A18" s="13">
        <v>206</v>
      </c>
      <c r="B18" s="13" t="s">
        <v>24</v>
      </c>
      <c r="C18" s="37"/>
      <c r="D18" s="15"/>
      <c r="E18" s="14"/>
      <c r="F18" s="15"/>
      <c r="G18" s="11">
        <f t="shared" si="0"/>
        <v>0</v>
      </c>
      <c r="H18" s="11">
        <f t="shared" si="1"/>
        <v>0</v>
      </c>
      <c r="I18" s="37"/>
      <c r="J18" s="15"/>
      <c r="K18" s="36">
        <f t="shared" si="2"/>
        <v>0</v>
      </c>
      <c r="L18" s="36">
        <f t="shared" si="3"/>
        <v>0</v>
      </c>
    </row>
    <row r="19" spans="1:12" x14ac:dyDescent="0.2">
      <c r="A19" s="13">
        <v>207</v>
      </c>
      <c r="B19" s="13" t="s">
        <v>25</v>
      </c>
      <c r="C19" s="37"/>
      <c r="D19" s="15"/>
      <c r="E19" s="14"/>
      <c r="F19" s="15"/>
      <c r="G19" s="11">
        <f t="shared" si="0"/>
        <v>0</v>
      </c>
      <c r="H19" s="11">
        <f t="shared" si="1"/>
        <v>0</v>
      </c>
      <c r="I19" s="37"/>
      <c r="J19" s="15"/>
      <c r="K19" s="36">
        <f t="shared" si="2"/>
        <v>0</v>
      </c>
      <c r="L19" s="36">
        <f t="shared" si="3"/>
        <v>0</v>
      </c>
    </row>
    <row r="20" spans="1:12" x14ac:dyDescent="0.2">
      <c r="A20" s="13">
        <v>208</v>
      </c>
      <c r="B20" s="13" t="s">
        <v>26</v>
      </c>
      <c r="C20" s="37"/>
      <c r="D20" s="15"/>
      <c r="E20" s="14"/>
      <c r="F20" s="15"/>
      <c r="G20" s="11">
        <f t="shared" si="0"/>
        <v>0</v>
      </c>
      <c r="H20" s="11">
        <f t="shared" si="1"/>
        <v>0</v>
      </c>
      <c r="I20" s="37"/>
      <c r="J20" s="15"/>
      <c r="K20" s="36">
        <f t="shared" si="2"/>
        <v>0</v>
      </c>
      <c r="L20" s="36">
        <f t="shared" si="3"/>
        <v>0</v>
      </c>
    </row>
    <row r="21" spans="1:12" x14ac:dyDescent="0.2">
      <c r="A21" s="13">
        <v>211</v>
      </c>
      <c r="B21" s="13" t="s">
        <v>27</v>
      </c>
      <c r="C21" s="37"/>
      <c r="D21" s="15"/>
      <c r="E21" s="14"/>
      <c r="F21" s="15"/>
      <c r="G21" s="11">
        <f t="shared" si="0"/>
        <v>0</v>
      </c>
      <c r="H21" s="11">
        <f t="shared" si="1"/>
        <v>0</v>
      </c>
      <c r="I21" s="37"/>
      <c r="J21" s="15"/>
      <c r="K21" s="36">
        <f t="shared" si="2"/>
        <v>0</v>
      </c>
      <c r="L21" s="36">
        <f t="shared" si="3"/>
        <v>0</v>
      </c>
    </row>
    <row r="22" spans="1:12" x14ac:dyDescent="0.2">
      <c r="A22" s="13">
        <v>212</v>
      </c>
      <c r="B22" s="13" t="s">
        <v>28</v>
      </c>
      <c r="C22" s="37"/>
      <c r="D22" s="15"/>
      <c r="E22" s="14"/>
      <c r="F22" s="15"/>
      <c r="G22" s="11">
        <f t="shared" si="0"/>
        <v>0</v>
      </c>
      <c r="H22" s="11">
        <f t="shared" si="1"/>
        <v>0</v>
      </c>
      <c r="I22" s="37"/>
      <c r="J22" s="15"/>
      <c r="K22" s="36">
        <f t="shared" si="2"/>
        <v>0</v>
      </c>
      <c r="L22" s="36">
        <f t="shared" si="3"/>
        <v>0</v>
      </c>
    </row>
    <row r="23" spans="1:12" x14ac:dyDescent="0.2">
      <c r="A23" s="13">
        <v>213</v>
      </c>
      <c r="B23" s="13" t="s">
        <v>29</v>
      </c>
      <c r="C23" s="37"/>
      <c r="D23" s="15"/>
      <c r="E23" s="14"/>
      <c r="F23" s="15"/>
      <c r="G23" s="11">
        <f t="shared" si="0"/>
        <v>0</v>
      </c>
      <c r="H23" s="11">
        <f t="shared" si="1"/>
        <v>0</v>
      </c>
      <c r="I23" s="37"/>
      <c r="J23" s="15"/>
      <c r="K23" s="36">
        <f t="shared" si="2"/>
        <v>0</v>
      </c>
      <c r="L23" s="36">
        <f t="shared" si="3"/>
        <v>0</v>
      </c>
    </row>
    <row r="24" spans="1:12" x14ac:dyDescent="0.2">
      <c r="A24" s="13">
        <v>214</v>
      </c>
      <c r="B24" s="13" t="s">
        <v>30</v>
      </c>
      <c r="C24" s="37"/>
      <c r="D24" s="15"/>
      <c r="E24" s="14"/>
      <c r="F24" s="15"/>
      <c r="G24" s="11">
        <f t="shared" si="0"/>
        <v>0</v>
      </c>
      <c r="H24" s="11">
        <f t="shared" si="1"/>
        <v>0</v>
      </c>
      <c r="I24" s="37"/>
      <c r="J24" s="15"/>
      <c r="K24" s="36">
        <f t="shared" si="2"/>
        <v>0</v>
      </c>
      <c r="L24" s="36">
        <f t="shared" si="3"/>
        <v>0</v>
      </c>
    </row>
    <row r="25" spans="1:12" x14ac:dyDescent="0.2">
      <c r="A25" s="13">
        <v>215</v>
      </c>
      <c r="B25" s="13" t="s">
        <v>31</v>
      </c>
      <c r="C25" s="37"/>
      <c r="D25" s="15"/>
      <c r="E25" s="14"/>
      <c r="F25" s="15"/>
      <c r="G25" s="11">
        <f t="shared" si="0"/>
        <v>0</v>
      </c>
      <c r="H25" s="11">
        <f t="shared" si="1"/>
        <v>0</v>
      </c>
      <c r="I25" s="37"/>
      <c r="J25" s="15"/>
      <c r="K25" s="36">
        <f t="shared" si="2"/>
        <v>0</v>
      </c>
      <c r="L25" s="36">
        <f t="shared" si="3"/>
        <v>0</v>
      </c>
    </row>
    <row r="26" spans="1:12" x14ac:dyDescent="0.2">
      <c r="A26" s="13">
        <v>216</v>
      </c>
      <c r="B26" s="13" t="s">
        <v>32</v>
      </c>
      <c r="C26" s="37"/>
      <c r="D26" s="15"/>
      <c r="E26" s="14"/>
      <c r="F26" s="15"/>
      <c r="G26" s="11">
        <f t="shared" si="0"/>
        <v>0</v>
      </c>
      <c r="H26" s="11">
        <f t="shared" si="1"/>
        <v>0</v>
      </c>
      <c r="I26" s="37"/>
      <c r="J26" s="15"/>
      <c r="K26" s="36">
        <f t="shared" si="2"/>
        <v>0</v>
      </c>
      <c r="L26" s="36">
        <f t="shared" si="3"/>
        <v>0</v>
      </c>
    </row>
    <row r="27" spans="1:12" x14ac:dyDescent="0.2">
      <c r="A27" s="13">
        <v>220</v>
      </c>
      <c r="B27" s="13" t="s">
        <v>33</v>
      </c>
      <c r="C27" s="37"/>
      <c r="D27" s="15"/>
      <c r="E27" s="14"/>
      <c r="F27" s="15"/>
      <c r="G27" s="11">
        <f t="shared" si="0"/>
        <v>0</v>
      </c>
      <c r="H27" s="11">
        <f t="shared" si="1"/>
        <v>0</v>
      </c>
      <c r="I27" s="37"/>
      <c r="J27" s="15"/>
      <c r="K27" s="36">
        <f t="shared" si="2"/>
        <v>0</v>
      </c>
      <c r="L27" s="36">
        <f t="shared" si="3"/>
        <v>0</v>
      </c>
    </row>
    <row r="28" spans="1:12" x14ac:dyDescent="0.2">
      <c r="A28" s="13">
        <v>301</v>
      </c>
      <c r="B28" s="13" t="s">
        <v>34</v>
      </c>
      <c r="C28" s="37"/>
      <c r="D28" s="15"/>
      <c r="E28" s="14"/>
      <c r="F28" s="15"/>
      <c r="G28" s="11">
        <f t="shared" si="0"/>
        <v>0</v>
      </c>
      <c r="H28" s="11">
        <f t="shared" si="1"/>
        <v>0</v>
      </c>
      <c r="I28" s="37"/>
      <c r="J28" s="15"/>
      <c r="K28" s="36">
        <f t="shared" si="2"/>
        <v>0</v>
      </c>
      <c r="L28" s="36">
        <f t="shared" si="3"/>
        <v>0</v>
      </c>
    </row>
    <row r="29" spans="1:12" x14ac:dyDescent="0.2">
      <c r="A29" s="13">
        <v>302</v>
      </c>
      <c r="B29" s="13" t="s">
        <v>35</v>
      </c>
      <c r="C29" s="37"/>
      <c r="D29" s="15"/>
      <c r="E29" s="14"/>
      <c r="F29" s="15"/>
      <c r="G29" s="11">
        <f t="shared" si="0"/>
        <v>0</v>
      </c>
      <c r="H29" s="11">
        <f t="shared" si="1"/>
        <v>0</v>
      </c>
      <c r="I29" s="37"/>
      <c r="J29" s="15"/>
      <c r="K29" s="36">
        <f t="shared" si="2"/>
        <v>0</v>
      </c>
      <c r="L29" s="36">
        <f t="shared" si="3"/>
        <v>0</v>
      </c>
    </row>
    <row r="30" spans="1:12" x14ac:dyDescent="0.2">
      <c r="A30" s="13">
        <v>303</v>
      </c>
      <c r="B30" s="13" t="s">
        <v>36</v>
      </c>
      <c r="C30" s="37"/>
      <c r="D30" s="15"/>
      <c r="E30" s="14"/>
      <c r="F30" s="15"/>
      <c r="G30" s="11">
        <f t="shared" si="0"/>
        <v>0</v>
      </c>
      <c r="H30" s="11">
        <f t="shared" si="1"/>
        <v>0</v>
      </c>
      <c r="I30" s="37"/>
      <c r="J30" s="15"/>
      <c r="K30" s="36">
        <f t="shared" si="2"/>
        <v>0</v>
      </c>
      <c r="L30" s="36">
        <f t="shared" si="3"/>
        <v>0</v>
      </c>
    </row>
    <row r="31" spans="1:12" x14ac:dyDescent="0.2">
      <c r="A31" s="13">
        <v>304</v>
      </c>
      <c r="B31" s="13" t="s">
        <v>37</v>
      </c>
      <c r="C31" s="37"/>
      <c r="D31" s="15"/>
      <c r="E31" s="14"/>
      <c r="F31" s="15"/>
      <c r="G31" s="11">
        <f t="shared" si="0"/>
        <v>0</v>
      </c>
      <c r="H31" s="11">
        <f t="shared" si="1"/>
        <v>0</v>
      </c>
      <c r="I31" s="37"/>
      <c r="J31" s="15"/>
      <c r="K31" s="36">
        <f t="shared" si="2"/>
        <v>0</v>
      </c>
      <c r="L31" s="36">
        <f t="shared" si="3"/>
        <v>0</v>
      </c>
    </row>
    <row r="32" spans="1:12" x14ac:dyDescent="0.2">
      <c r="A32" s="13">
        <v>310</v>
      </c>
      <c r="B32" s="13" t="s">
        <v>38</v>
      </c>
      <c r="C32" s="37"/>
      <c r="D32" s="15"/>
      <c r="E32" s="14"/>
      <c r="F32" s="15"/>
      <c r="G32" s="11">
        <f t="shared" si="0"/>
        <v>0</v>
      </c>
      <c r="H32" s="11">
        <f t="shared" si="1"/>
        <v>0</v>
      </c>
      <c r="I32" s="37"/>
      <c r="J32" s="15"/>
      <c r="K32" s="37"/>
      <c r="L32" s="15"/>
    </row>
    <row r="33" spans="1:12" x14ac:dyDescent="0.2">
      <c r="A33" s="13">
        <v>401</v>
      </c>
      <c r="B33" s="13" t="s">
        <v>39</v>
      </c>
      <c r="C33" s="38"/>
      <c r="D33" s="39"/>
      <c r="E33" s="14"/>
      <c r="F33" s="15"/>
      <c r="G33" s="11">
        <f t="shared" si="0"/>
        <v>0</v>
      </c>
      <c r="H33" s="11">
        <f t="shared" si="1"/>
        <v>0</v>
      </c>
      <c r="I33" s="37">
        <f>IF(G33&lt;&gt;"",G33,"")</f>
        <v>0</v>
      </c>
      <c r="J33" s="37">
        <f>IF(H33&lt;&gt;"",H33,"")</f>
        <v>0</v>
      </c>
      <c r="K33" s="37"/>
      <c r="L33" s="15"/>
    </row>
    <row r="34" spans="1:12" x14ac:dyDescent="0.2">
      <c r="A34" s="13">
        <v>402</v>
      </c>
      <c r="B34" s="13" t="s">
        <v>40</v>
      </c>
      <c r="C34" s="37"/>
      <c r="D34" s="15"/>
      <c r="E34" s="14"/>
      <c r="F34" s="15"/>
      <c r="G34" s="11">
        <f t="shared" si="0"/>
        <v>0</v>
      </c>
      <c r="H34" s="11">
        <f t="shared" si="1"/>
        <v>0</v>
      </c>
      <c r="I34" s="37">
        <f t="shared" ref="I34:I66" si="4">IF(G34&lt;&gt;"",G34,"")</f>
        <v>0</v>
      </c>
      <c r="J34" s="37">
        <f t="shared" ref="J34:J66" si="5">IF(H34&lt;&gt;"",H34,"")</f>
        <v>0</v>
      </c>
      <c r="K34" s="37"/>
      <c r="L34" s="15"/>
    </row>
    <row r="35" spans="1:12" x14ac:dyDescent="0.2">
      <c r="A35" s="13">
        <v>403</v>
      </c>
      <c r="B35" s="13" t="s">
        <v>41</v>
      </c>
      <c r="C35" s="40"/>
      <c r="D35" s="17"/>
      <c r="E35" s="14"/>
      <c r="F35" s="15"/>
      <c r="G35" s="11">
        <f t="shared" si="0"/>
        <v>0</v>
      </c>
      <c r="H35" s="11">
        <f t="shared" si="1"/>
        <v>0</v>
      </c>
      <c r="I35" s="37">
        <f t="shared" si="4"/>
        <v>0</v>
      </c>
      <c r="J35" s="37">
        <f t="shared" si="5"/>
        <v>0</v>
      </c>
      <c r="K35" s="37"/>
      <c r="L35" s="15"/>
    </row>
    <row r="36" spans="1:12" x14ac:dyDescent="0.2">
      <c r="A36" s="13">
        <v>406</v>
      </c>
      <c r="B36" s="13" t="s">
        <v>42</v>
      </c>
      <c r="C36" s="37"/>
      <c r="D36" s="15"/>
      <c r="E36" s="46"/>
      <c r="F36" s="39"/>
      <c r="G36" s="11">
        <f t="shared" si="0"/>
        <v>0</v>
      </c>
      <c r="H36" s="11">
        <f t="shared" si="1"/>
        <v>0</v>
      </c>
      <c r="I36" s="37">
        <f t="shared" si="4"/>
        <v>0</v>
      </c>
      <c r="J36" s="37">
        <f t="shared" si="5"/>
        <v>0</v>
      </c>
      <c r="K36" s="37"/>
      <c r="L36" s="15"/>
    </row>
    <row r="37" spans="1:12" x14ac:dyDescent="0.2">
      <c r="A37" s="13">
        <v>407</v>
      </c>
      <c r="B37" s="13" t="s">
        <v>43</v>
      </c>
      <c r="C37" s="37"/>
      <c r="D37" s="15"/>
      <c r="E37" s="14"/>
      <c r="F37" s="15"/>
      <c r="G37" s="11">
        <f t="shared" si="0"/>
        <v>0</v>
      </c>
      <c r="H37" s="11">
        <f t="shared" si="1"/>
        <v>0</v>
      </c>
      <c r="I37" s="37">
        <f t="shared" si="4"/>
        <v>0</v>
      </c>
      <c r="J37" s="37">
        <f t="shared" si="5"/>
        <v>0</v>
      </c>
      <c r="K37" s="37"/>
      <c r="L37" s="15"/>
    </row>
    <row r="38" spans="1:12" x14ac:dyDescent="0.2">
      <c r="A38" s="13">
        <v>410</v>
      </c>
      <c r="B38" s="16" t="s">
        <v>44</v>
      </c>
      <c r="C38" s="37"/>
      <c r="D38" s="15"/>
      <c r="E38" s="14"/>
      <c r="F38" s="15"/>
      <c r="G38" s="11">
        <f t="shared" si="0"/>
        <v>0</v>
      </c>
      <c r="H38" s="11">
        <f t="shared" si="1"/>
        <v>0</v>
      </c>
      <c r="I38" s="37">
        <f t="shared" si="4"/>
        <v>0</v>
      </c>
      <c r="J38" s="37">
        <f t="shared" si="5"/>
        <v>0</v>
      </c>
      <c r="K38" s="37"/>
      <c r="L38" s="49"/>
    </row>
    <row r="39" spans="1:12" x14ac:dyDescent="0.2">
      <c r="A39" s="13">
        <v>412</v>
      </c>
      <c r="B39" s="18" t="s">
        <v>45</v>
      </c>
      <c r="C39" s="37"/>
      <c r="D39" s="15"/>
      <c r="E39" s="14"/>
      <c r="F39" s="15"/>
      <c r="G39" s="11">
        <f t="shared" si="0"/>
        <v>0</v>
      </c>
      <c r="H39" s="11">
        <f t="shared" si="1"/>
        <v>0</v>
      </c>
      <c r="I39" s="37">
        <f t="shared" si="4"/>
        <v>0</v>
      </c>
      <c r="J39" s="37">
        <f t="shared" si="5"/>
        <v>0</v>
      </c>
      <c r="K39" s="37"/>
      <c r="L39" s="15"/>
    </row>
    <row r="40" spans="1:12" x14ac:dyDescent="0.2">
      <c r="A40" s="13">
        <v>501</v>
      </c>
      <c r="B40" s="18" t="s">
        <v>46</v>
      </c>
      <c r="C40" s="41"/>
      <c r="D40" s="42"/>
      <c r="E40" s="47"/>
      <c r="F40" s="42"/>
      <c r="G40" s="11">
        <f t="shared" si="0"/>
        <v>0</v>
      </c>
      <c r="H40" s="11">
        <f t="shared" si="1"/>
        <v>0</v>
      </c>
      <c r="I40" s="37">
        <f t="shared" si="4"/>
        <v>0</v>
      </c>
      <c r="J40" s="37">
        <f t="shared" si="5"/>
        <v>0</v>
      </c>
      <c r="K40" s="41"/>
      <c r="L40" s="42"/>
    </row>
    <row r="41" spans="1:12" x14ac:dyDescent="0.2">
      <c r="A41" s="13">
        <v>504</v>
      </c>
      <c r="B41" s="18" t="s">
        <v>47</v>
      </c>
      <c r="C41" s="41"/>
      <c r="D41" s="42"/>
      <c r="E41" s="47"/>
      <c r="F41" s="42"/>
      <c r="G41" s="11">
        <f t="shared" si="0"/>
        <v>0</v>
      </c>
      <c r="H41" s="11">
        <f t="shared" si="1"/>
        <v>0</v>
      </c>
      <c r="I41" s="37">
        <f t="shared" si="4"/>
        <v>0</v>
      </c>
      <c r="J41" s="37">
        <f t="shared" si="5"/>
        <v>0</v>
      </c>
      <c r="K41" s="41"/>
      <c r="L41" s="42"/>
    </row>
    <row r="42" spans="1:12" x14ac:dyDescent="0.2">
      <c r="A42" s="13">
        <v>505</v>
      </c>
      <c r="B42" s="18" t="s">
        <v>48</v>
      </c>
      <c r="C42" s="41"/>
      <c r="D42" s="42"/>
      <c r="E42" s="47"/>
      <c r="F42" s="42"/>
      <c r="G42" s="11">
        <f t="shared" si="0"/>
        <v>0</v>
      </c>
      <c r="H42" s="11">
        <f t="shared" si="1"/>
        <v>0</v>
      </c>
      <c r="I42" s="37">
        <f t="shared" si="4"/>
        <v>0</v>
      </c>
      <c r="J42" s="37">
        <f t="shared" si="5"/>
        <v>0</v>
      </c>
      <c r="K42" s="41"/>
      <c r="L42" s="42"/>
    </row>
    <row r="43" spans="1:12" x14ac:dyDescent="0.2">
      <c r="A43" s="13">
        <v>507</v>
      </c>
      <c r="B43" s="18" t="s">
        <v>49</v>
      </c>
      <c r="C43" s="41"/>
      <c r="D43" s="42"/>
      <c r="E43" s="47"/>
      <c r="F43" s="42"/>
      <c r="G43" s="11">
        <f t="shared" si="0"/>
        <v>0</v>
      </c>
      <c r="H43" s="11">
        <f t="shared" si="1"/>
        <v>0</v>
      </c>
      <c r="I43" s="37">
        <f t="shared" si="4"/>
        <v>0</v>
      </c>
      <c r="J43" s="37">
        <f t="shared" si="5"/>
        <v>0</v>
      </c>
      <c r="K43" s="41"/>
      <c r="L43" s="42"/>
    </row>
    <row r="44" spans="1:12" x14ac:dyDescent="0.2">
      <c r="A44" s="13">
        <v>508</v>
      </c>
      <c r="B44" s="18" t="s">
        <v>50</v>
      </c>
      <c r="C44" s="41"/>
      <c r="D44" s="42"/>
      <c r="E44" s="47"/>
      <c r="F44" s="42"/>
      <c r="G44" s="11">
        <f t="shared" si="0"/>
        <v>0</v>
      </c>
      <c r="H44" s="11">
        <f t="shared" si="1"/>
        <v>0</v>
      </c>
      <c r="I44" s="37">
        <f t="shared" si="4"/>
        <v>0</v>
      </c>
      <c r="J44" s="37">
        <f t="shared" si="5"/>
        <v>0</v>
      </c>
      <c r="K44" s="41"/>
      <c r="L44" s="42"/>
    </row>
    <row r="45" spans="1:12" x14ac:dyDescent="0.2">
      <c r="A45" s="13">
        <v>509</v>
      </c>
      <c r="B45" s="18" t="s">
        <v>51</v>
      </c>
      <c r="C45" s="41"/>
      <c r="D45" s="42"/>
      <c r="E45" s="47"/>
      <c r="F45" s="42"/>
      <c r="G45" s="11">
        <f t="shared" si="0"/>
        <v>0</v>
      </c>
      <c r="H45" s="11">
        <f t="shared" si="1"/>
        <v>0</v>
      </c>
      <c r="I45" s="37">
        <f t="shared" si="4"/>
        <v>0</v>
      </c>
      <c r="J45" s="37">
        <f t="shared" si="5"/>
        <v>0</v>
      </c>
      <c r="K45" s="41"/>
      <c r="L45" s="42"/>
    </row>
    <row r="46" spans="1:12" x14ac:dyDescent="0.2">
      <c r="A46" s="13">
        <v>521</v>
      </c>
      <c r="B46" s="18" t="s">
        <v>52</v>
      </c>
      <c r="C46" s="41"/>
      <c r="D46" s="42"/>
      <c r="E46" s="47"/>
      <c r="F46" s="42"/>
      <c r="G46" s="11">
        <f t="shared" si="0"/>
        <v>0</v>
      </c>
      <c r="H46" s="11">
        <f t="shared" si="1"/>
        <v>0</v>
      </c>
      <c r="I46" s="37">
        <f t="shared" si="4"/>
        <v>0</v>
      </c>
      <c r="J46" s="37">
        <f t="shared" si="5"/>
        <v>0</v>
      </c>
      <c r="K46" s="41"/>
      <c r="L46" s="42"/>
    </row>
    <row r="47" spans="1:12" x14ac:dyDescent="0.2">
      <c r="A47" s="13">
        <v>522</v>
      </c>
      <c r="B47" s="18" t="s">
        <v>53</v>
      </c>
      <c r="C47" s="41"/>
      <c r="D47" s="42"/>
      <c r="E47" s="47"/>
      <c r="F47" s="42"/>
      <c r="G47" s="11">
        <f t="shared" si="0"/>
        <v>0</v>
      </c>
      <c r="H47" s="11">
        <f t="shared" si="1"/>
        <v>0</v>
      </c>
      <c r="I47" s="37">
        <f t="shared" si="4"/>
        <v>0</v>
      </c>
      <c r="J47" s="37">
        <f t="shared" si="5"/>
        <v>0</v>
      </c>
      <c r="K47" s="41"/>
      <c r="L47" s="42"/>
    </row>
    <row r="48" spans="1:12" x14ac:dyDescent="0.2">
      <c r="A48" s="13">
        <v>523</v>
      </c>
      <c r="B48" s="18" t="s">
        <v>54</v>
      </c>
      <c r="C48" s="41"/>
      <c r="D48" s="42"/>
      <c r="E48" s="47"/>
      <c r="F48" s="42"/>
      <c r="G48" s="11">
        <f t="shared" si="0"/>
        <v>0</v>
      </c>
      <c r="H48" s="11">
        <f t="shared" si="1"/>
        <v>0</v>
      </c>
      <c r="I48" s="37">
        <f t="shared" si="4"/>
        <v>0</v>
      </c>
      <c r="J48" s="37">
        <f t="shared" si="5"/>
        <v>0</v>
      </c>
      <c r="K48" s="41"/>
      <c r="L48" s="42"/>
    </row>
    <row r="49" spans="1:12" x14ac:dyDescent="0.2">
      <c r="A49" s="13">
        <v>524</v>
      </c>
      <c r="B49" s="18" t="s">
        <v>55</v>
      </c>
      <c r="C49" s="41"/>
      <c r="D49" s="42"/>
      <c r="E49" s="47"/>
      <c r="F49" s="42"/>
      <c r="G49" s="11">
        <f t="shared" si="0"/>
        <v>0</v>
      </c>
      <c r="H49" s="11">
        <f t="shared" si="1"/>
        <v>0</v>
      </c>
      <c r="I49" s="37">
        <f t="shared" si="4"/>
        <v>0</v>
      </c>
      <c r="J49" s="37">
        <f t="shared" si="5"/>
        <v>0</v>
      </c>
      <c r="K49" s="41"/>
      <c r="L49" s="42"/>
    </row>
    <row r="50" spans="1:12" x14ac:dyDescent="0.2">
      <c r="A50" s="13">
        <v>531</v>
      </c>
      <c r="B50" s="18" t="s">
        <v>56</v>
      </c>
      <c r="C50" s="41"/>
      <c r="D50" s="42"/>
      <c r="E50" s="47"/>
      <c r="F50" s="42"/>
      <c r="G50" s="11">
        <f t="shared" si="0"/>
        <v>0</v>
      </c>
      <c r="H50" s="11">
        <f t="shared" si="1"/>
        <v>0</v>
      </c>
      <c r="I50" s="37">
        <f t="shared" si="4"/>
        <v>0</v>
      </c>
      <c r="J50" s="37">
        <f t="shared" si="5"/>
        <v>0</v>
      </c>
      <c r="K50" s="41"/>
      <c r="L50" s="42"/>
    </row>
    <row r="51" spans="1:12" x14ac:dyDescent="0.2">
      <c r="A51" s="13">
        <v>532</v>
      </c>
      <c r="B51" s="18" t="s">
        <v>57</v>
      </c>
      <c r="C51" s="41"/>
      <c r="D51" s="42"/>
      <c r="E51" s="47"/>
      <c r="F51" s="42"/>
      <c r="G51" s="11">
        <f t="shared" si="0"/>
        <v>0</v>
      </c>
      <c r="H51" s="11">
        <f t="shared" si="1"/>
        <v>0</v>
      </c>
      <c r="I51" s="37">
        <f t="shared" si="4"/>
        <v>0</v>
      </c>
      <c r="J51" s="37">
        <f t="shared" si="5"/>
        <v>0</v>
      </c>
      <c r="K51" s="41"/>
      <c r="L51" s="42"/>
    </row>
    <row r="52" spans="1:12" x14ac:dyDescent="0.2">
      <c r="A52" s="13">
        <v>533</v>
      </c>
      <c r="B52" s="18" t="s">
        <v>58</v>
      </c>
      <c r="C52" s="41"/>
      <c r="D52" s="42"/>
      <c r="E52" s="47"/>
      <c r="F52" s="42"/>
      <c r="G52" s="11">
        <f t="shared" si="0"/>
        <v>0</v>
      </c>
      <c r="H52" s="11">
        <f t="shared" si="1"/>
        <v>0</v>
      </c>
      <c r="I52" s="37">
        <f t="shared" si="4"/>
        <v>0</v>
      </c>
      <c r="J52" s="37">
        <f t="shared" si="5"/>
        <v>0</v>
      </c>
      <c r="K52" s="41"/>
      <c r="L52" s="42"/>
    </row>
    <row r="53" spans="1:12" x14ac:dyDescent="0.2">
      <c r="A53" s="13">
        <v>534</v>
      </c>
      <c r="B53" s="18" t="s">
        <v>59</v>
      </c>
      <c r="C53" s="41"/>
      <c r="D53" s="42"/>
      <c r="E53" s="47"/>
      <c r="F53" s="42"/>
      <c r="G53" s="11">
        <f t="shared" si="0"/>
        <v>0</v>
      </c>
      <c r="H53" s="11">
        <f t="shared" si="1"/>
        <v>0</v>
      </c>
      <c r="I53" s="37">
        <f t="shared" si="4"/>
        <v>0</v>
      </c>
      <c r="J53" s="37">
        <f t="shared" si="5"/>
        <v>0</v>
      </c>
      <c r="K53" s="41"/>
      <c r="L53" s="42"/>
    </row>
    <row r="54" spans="1:12" x14ac:dyDescent="0.2">
      <c r="A54" s="13">
        <v>535</v>
      </c>
      <c r="B54" s="18" t="s">
        <v>60</v>
      </c>
      <c r="C54" s="41"/>
      <c r="D54" s="42"/>
      <c r="E54" s="47"/>
      <c r="F54" s="42"/>
      <c r="G54" s="11">
        <f t="shared" si="0"/>
        <v>0</v>
      </c>
      <c r="H54" s="11">
        <f t="shared" si="1"/>
        <v>0</v>
      </c>
      <c r="I54" s="37">
        <f t="shared" si="4"/>
        <v>0</v>
      </c>
      <c r="J54" s="37">
        <f t="shared" si="5"/>
        <v>0</v>
      </c>
      <c r="K54" s="41"/>
      <c r="L54" s="42"/>
    </row>
    <row r="55" spans="1:12" x14ac:dyDescent="0.2">
      <c r="A55" s="13">
        <v>536</v>
      </c>
      <c r="B55" s="18" t="s">
        <v>61</v>
      </c>
      <c r="C55" s="41"/>
      <c r="D55" s="42"/>
      <c r="E55" s="47"/>
      <c r="F55" s="42"/>
      <c r="G55" s="11">
        <f t="shared" si="0"/>
        <v>0</v>
      </c>
      <c r="H55" s="11">
        <f t="shared" si="1"/>
        <v>0</v>
      </c>
      <c r="I55" s="37">
        <f t="shared" si="4"/>
        <v>0</v>
      </c>
      <c r="J55" s="37">
        <f t="shared" si="5"/>
        <v>0</v>
      </c>
      <c r="K55" s="41"/>
      <c r="L55" s="42"/>
    </row>
    <row r="56" spans="1:12" x14ac:dyDescent="0.2">
      <c r="A56" s="13">
        <v>537</v>
      </c>
      <c r="B56" s="18" t="s">
        <v>62</v>
      </c>
      <c r="C56" s="41"/>
      <c r="D56" s="42"/>
      <c r="E56" s="47"/>
      <c r="F56" s="42"/>
      <c r="G56" s="11">
        <f t="shared" si="0"/>
        <v>0</v>
      </c>
      <c r="H56" s="11">
        <f t="shared" si="1"/>
        <v>0</v>
      </c>
      <c r="I56" s="37">
        <f t="shared" si="4"/>
        <v>0</v>
      </c>
      <c r="J56" s="37">
        <f t="shared" si="5"/>
        <v>0</v>
      </c>
      <c r="K56" s="41"/>
      <c r="L56" s="42"/>
    </row>
    <row r="57" spans="1:12" x14ac:dyDescent="0.2">
      <c r="A57" s="13">
        <v>538</v>
      </c>
      <c r="B57" s="18" t="s">
        <v>63</v>
      </c>
      <c r="C57" s="41"/>
      <c r="D57" s="42"/>
      <c r="E57" s="47"/>
      <c r="F57" s="42"/>
      <c r="G57" s="11">
        <f t="shared" si="0"/>
        <v>0</v>
      </c>
      <c r="H57" s="11">
        <f t="shared" si="1"/>
        <v>0</v>
      </c>
      <c r="I57" s="37">
        <f t="shared" si="4"/>
        <v>0</v>
      </c>
      <c r="J57" s="37">
        <f t="shared" si="5"/>
        <v>0</v>
      </c>
      <c r="K57" s="41"/>
      <c r="L57" s="42"/>
    </row>
    <row r="58" spans="1:12" x14ac:dyDescent="0.2">
      <c r="A58" s="13">
        <v>539</v>
      </c>
      <c r="B58" s="18" t="s">
        <v>64</v>
      </c>
      <c r="C58" s="41"/>
      <c r="D58" s="42"/>
      <c r="E58" s="47"/>
      <c r="F58" s="42"/>
      <c r="G58" s="11">
        <f t="shared" si="0"/>
        <v>0</v>
      </c>
      <c r="H58" s="11">
        <f t="shared" si="1"/>
        <v>0</v>
      </c>
      <c r="I58" s="37">
        <f t="shared" si="4"/>
        <v>0</v>
      </c>
      <c r="J58" s="37">
        <f t="shared" si="5"/>
        <v>0</v>
      </c>
      <c r="K58" s="41"/>
      <c r="L58" s="42"/>
    </row>
    <row r="59" spans="1:12" x14ac:dyDescent="0.2">
      <c r="A59" s="13">
        <v>540</v>
      </c>
      <c r="B59" s="18" t="s">
        <v>65</v>
      </c>
      <c r="C59" s="41"/>
      <c r="D59" s="42"/>
      <c r="E59" s="47"/>
      <c r="F59" s="42"/>
      <c r="G59" s="11">
        <f t="shared" si="0"/>
        <v>0</v>
      </c>
      <c r="H59" s="11">
        <f t="shared" si="1"/>
        <v>0</v>
      </c>
      <c r="I59" s="37">
        <f t="shared" si="4"/>
        <v>0</v>
      </c>
      <c r="J59" s="37">
        <f t="shared" si="5"/>
        <v>0</v>
      </c>
      <c r="K59" s="41"/>
      <c r="L59" s="42"/>
    </row>
    <row r="60" spans="1:12" x14ac:dyDescent="0.2">
      <c r="A60" s="13">
        <v>541</v>
      </c>
      <c r="B60" s="18" t="s">
        <v>66</v>
      </c>
      <c r="C60" s="41"/>
      <c r="D60" s="42"/>
      <c r="E60" s="47"/>
      <c r="F60" s="42"/>
      <c r="G60" s="11">
        <f t="shared" si="0"/>
        <v>0</v>
      </c>
      <c r="H60" s="11">
        <f t="shared" si="1"/>
        <v>0</v>
      </c>
      <c r="I60" s="37">
        <f t="shared" si="4"/>
        <v>0</v>
      </c>
      <c r="J60" s="37">
        <f t="shared" si="5"/>
        <v>0</v>
      </c>
      <c r="K60" s="41"/>
      <c r="L60" s="42"/>
    </row>
    <row r="61" spans="1:12" x14ac:dyDescent="0.2">
      <c r="A61" s="13">
        <v>542</v>
      </c>
      <c r="B61" s="18" t="s">
        <v>67</v>
      </c>
      <c r="C61" s="41"/>
      <c r="D61" s="42"/>
      <c r="E61" s="47"/>
      <c r="F61" s="42"/>
      <c r="G61" s="11">
        <f t="shared" si="0"/>
        <v>0</v>
      </c>
      <c r="H61" s="11">
        <f t="shared" si="1"/>
        <v>0</v>
      </c>
      <c r="I61" s="37">
        <f t="shared" si="4"/>
        <v>0</v>
      </c>
      <c r="J61" s="37">
        <f t="shared" si="5"/>
        <v>0</v>
      </c>
      <c r="K61" s="41"/>
      <c r="L61" s="42"/>
    </row>
    <row r="62" spans="1:12" x14ac:dyDescent="0.2">
      <c r="A62" s="13">
        <v>543</v>
      </c>
      <c r="B62" s="18" t="s">
        <v>68</v>
      </c>
      <c r="C62" s="41"/>
      <c r="D62" s="42"/>
      <c r="E62" s="47"/>
      <c r="F62" s="42"/>
      <c r="G62" s="11">
        <f t="shared" si="0"/>
        <v>0</v>
      </c>
      <c r="H62" s="11">
        <f t="shared" si="1"/>
        <v>0</v>
      </c>
      <c r="I62" s="37">
        <f t="shared" si="4"/>
        <v>0</v>
      </c>
      <c r="J62" s="37">
        <f t="shared" si="5"/>
        <v>0</v>
      </c>
      <c r="K62" s="41"/>
      <c r="L62" s="42"/>
    </row>
    <row r="63" spans="1:12" x14ac:dyDescent="0.2">
      <c r="A63" s="13">
        <v>544</v>
      </c>
      <c r="B63" s="18" t="s">
        <v>69</v>
      </c>
      <c r="C63" s="41"/>
      <c r="D63" s="42"/>
      <c r="E63" s="47"/>
      <c r="F63" s="42"/>
      <c r="G63" s="11">
        <f t="shared" si="0"/>
        <v>0</v>
      </c>
      <c r="H63" s="11">
        <f t="shared" si="1"/>
        <v>0</v>
      </c>
      <c r="I63" s="37">
        <f t="shared" si="4"/>
        <v>0</v>
      </c>
      <c r="J63" s="37">
        <f t="shared" si="5"/>
        <v>0</v>
      </c>
      <c r="K63" s="41"/>
      <c r="L63" s="42"/>
    </row>
    <row r="64" spans="1:12" x14ac:dyDescent="0.2">
      <c r="A64" s="13">
        <v>545</v>
      </c>
      <c r="B64" s="18" t="s">
        <v>70</v>
      </c>
      <c r="C64" s="41"/>
      <c r="D64" s="42"/>
      <c r="E64" s="47"/>
      <c r="F64" s="42"/>
      <c r="G64" s="11">
        <f t="shared" si="0"/>
        <v>0</v>
      </c>
      <c r="H64" s="11">
        <f t="shared" si="1"/>
        <v>0</v>
      </c>
      <c r="I64" s="37">
        <f t="shared" si="4"/>
        <v>0</v>
      </c>
      <c r="J64" s="37">
        <f t="shared" si="5"/>
        <v>0</v>
      </c>
      <c r="K64" s="41"/>
      <c r="L64" s="42"/>
    </row>
    <row r="65" spans="1:12" x14ac:dyDescent="0.2">
      <c r="A65" s="13">
        <v>546</v>
      </c>
      <c r="B65" s="18" t="s">
        <v>71</v>
      </c>
      <c r="C65" s="41"/>
      <c r="D65" s="42"/>
      <c r="E65" s="47"/>
      <c r="F65" s="42"/>
      <c r="G65" s="11">
        <f t="shared" si="0"/>
        <v>0</v>
      </c>
      <c r="H65" s="11">
        <f t="shared" si="1"/>
        <v>0</v>
      </c>
      <c r="I65" s="37">
        <f t="shared" si="4"/>
        <v>0</v>
      </c>
      <c r="J65" s="37">
        <f t="shared" si="5"/>
        <v>0</v>
      </c>
      <c r="K65" s="41"/>
      <c r="L65" s="42"/>
    </row>
    <row r="66" spans="1:12" x14ac:dyDescent="0.2">
      <c r="A66" s="13">
        <v>547</v>
      </c>
      <c r="B66" s="18" t="s">
        <v>72</v>
      </c>
      <c r="C66" s="43"/>
      <c r="D66" s="44"/>
      <c r="E66" s="47"/>
      <c r="F66" s="42"/>
      <c r="G66" s="11">
        <f t="shared" si="0"/>
        <v>0</v>
      </c>
      <c r="H66" s="11">
        <f t="shared" si="1"/>
        <v>0</v>
      </c>
      <c r="I66" s="37">
        <f t="shared" si="4"/>
        <v>0</v>
      </c>
      <c r="J66" s="37">
        <f t="shared" si="5"/>
        <v>0</v>
      </c>
      <c r="K66" s="41"/>
      <c r="L66" s="42"/>
    </row>
    <row r="67" spans="1:12" ht="13.5" thickBot="1" x14ac:dyDescent="0.25">
      <c r="A67" s="13"/>
      <c r="B67" s="18"/>
      <c r="C67" s="45">
        <f t="shared" ref="C67:H67" si="6">SUM(C3:C66)</f>
        <v>0</v>
      </c>
      <c r="D67" s="45">
        <f t="shared" si="6"/>
        <v>0</v>
      </c>
      <c r="E67" s="45">
        <f t="shared" si="6"/>
        <v>0</v>
      </c>
      <c r="F67" s="48">
        <f t="shared" si="6"/>
        <v>0</v>
      </c>
      <c r="G67" s="45">
        <f t="shared" si="6"/>
        <v>0</v>
      </c>
      <c r="H67" s="48">
        <f t="shared" si="6"/>
        <v>0</v>
      </c>
      <c r="I67" s="50">
        <f>SUM(I33:I66)</f>
        <v>0</v>
      </c>
      <c r="J67" s="51">
        <f>SUM(J33:J66)</f>
        <v>0</v>
      </c>
      <c r="K67" s="50">
        <f>SUM(K3:K66)</f>
        <v>0</v>
      </c>
      <c r="L67" s="50">
        <f>SUM(L3:L66)</f>
        <v>0</v>
      </c>
    </row>
    <row r="68" spans="1:12" ht="13.5" thickTop="1" x14ac:dyDescent="0.2">
      <c r="A68" s="13"/>
      <c r="B68" s="23" t="s">
        <v>73</v>
      </c>
      <c r="C68" s="24"/>
      <c r="D68" s="25"/>
      <c r="E68" s="20"/>
      <c r="F68" s="19"/>
      <c r="G68" s="21"/>
      <c r="H68" s="22"/>
      <c r="I68" s="52">
        <f>J67-I67</f>
        <v>0</v>
      </c>
      <c r="J68" s="53"/>
      <c r="K68" s="43"/>
      <c r="L68" s="54">
        <f>I68</f>
        <v>0</v>
      </c>
    </row>
    <row r="69" spans="1:12" ht="13.5" thickBot="1" x14ac:dyDescent="0.25">
      <c r="A69" s="13"/>
      <c r="B69" s="18"/>
      <c r="C69" s="26"/>
      <c r="D69" s="22"/>
      <c r="E69" s="20"/>
      <c r="F69" s="19"/>
      <c r="G69" s="21"/>
      <c r="H69" s="22"/>
      <c r="I69" s="45">
        <f>SUM(I67:I68)</f>
        <v>0</v>
      </c>
      <c r="J69" s="48">
        <f>SUM(J67:J68)</f>
        <v>0</v>
      </c>
      <c r="K69" s="45">
        <f>K67+K68</f>
        <v>0</v>
      </c>
      <c r="L69" s="45">
        <f>L67+L68</f>
        <v>0</v>
      </c>
    </row>
    <row r="70" spans="1:12" ht="13.5" thickTop="1" x14ac:dyDescent="0.2">
      <c r="A70" s="13"/>
      <c r="B70" s="18"/>
      <c r="C70" s="26"/>
      <c r="D70" s="22"/>
      <c r="E70" s="20"/>
      <c r="F70" s="19"/>
      <c r="G70" s="21"/>
      <c r="H70" s="22"/>
      <c r="I70" s="24"/>
      <c r="J70" s="25"/>
      <c r="K70" s="24"/>
      <c r="L70" s="25"/>
    </row>
  </sheetData>
  <mergeCells count="5">
    <mergeCell ref="K1:L1"/>
    <mergeCell ref="C1:D1"/>
    <mergeCell ref="E1:F1"/>
    <mergeCell ref="G1:H1"/>
    <mergeCell ref="I1:J1"/>
  </mergeCells>
  <phoneticPr fontId="2" type="noConversion"/>
  <pageMargins left="0.5" right="0.5" top="1" bottom="1" header="0.5" footer="0.5"/>
  <pageSetup paperSize="9" scale="96" fitToHeight="2" orientation="landscape" horizontalDpi="4294967293" verticalDpi="0" r:id="rId1"/>
  <headerFooter alignWithMargins="0">
    <oddHeader>&amp;L&amp;"Arial,Bold"KBC Decorating Company&amp;C&amp;"Arial,Bold"&amp;12Worksheet&amp;R&amp;"Arial,Bold"Chapter 14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E16" sqref="E16"/>
    </sheetView>
  </sheetViews>
  <sheetFormatPr defaultRowHeight="12.75" x14ac:dyDescent="0.2"/>
  <cols>
    <col min="1" max="1" width="8.140625" customWidth="1"/>
    <col min="2" max="2" width="27.28515625" customWidth="1"/>
    <col min="3" max="3" width="4.28515625" style="28" customWidth="1"/>
    <col min="4" max="5" width="11.140625" style="29" customWidth="1"/>
  </cols>
  <sheetData>
    <row r="1" spans="1:5" x14ac:dyDescent="0.2">
      <c r="A1" s="27"/>
      <c r="B1" s="33" t="s">
        <v>84</v>
      </c>
      <c r="E1" s="34" t="s">
        <v>74</v>
      </c>
    </row>
    <row r="3" spans="1:5" x14ac:dyDescent="0.2">
      <c r="B3" s="27" t="s">
        <v>75</v>
      </c>
    </row>
    <row r="4" spans="1:5" x14ac:dyDescent="0.2">
      <c r="A4" s="35" t="s">
        <v>85</v>
      </c>
    </row>
    <row r="5" spans="1:5" x14ac:dyDescent="0.2">
      <c r="A5" s="30" t="s">
        <v>76</v>
      </c>
      <c r="B5" t="s">
        <v>12</v>
      </c>
      <c r="C5" s="28">
        <v>106</v>
      </c>
    </row>
    <row r="6" spans="1:5" x14ac:dyDescent="0.2">
      <c r="B6" s="31" t="s">
        <v>51</v>
      </c>
      <c r="C6" s="28">
        <v>509</v>
      </c>
    </row>
    <row r="7" spans="1:5" x14ac:dyDescent="0.2">
      <c r="B7" t="s">
        <v>77</v>
      </c>
    </row>
    <row r="9" spans="1:5" x14ac:dyDescent="0.2">
      <c r="A9" s="30" t="s">
        <v>76</v>
      </c>
      <c r="B9" t="s">
        <v>61</v>
      </c>
      <c r="C9" s="28">
        <v>536</v>
      </c>
    </row>
    <row r="10" spans="1:5" x14ac:dyDescent="0.2">
      <c r="B10" s="31" t="s">
        <v>78</v>
      </c>
      <c r="C10" s="28">
        <v>122</v>
      </c>
    </row>
    <row r="11" spans="1:5" x14ac:dyDescent="0.2">
      <c r="B11" s="31" t="s">
        <v>79</v>
      </c>
      <c r="C11" s="28">
        <v>124</v>
      </c>
    </row>
    <row r="12" spans="1:5" x14ac:dyDescent="0.2">
      <c r="B12" s="31" t="s">
        <v>80</v>
      </c>
      <c r="C12" s="28">
        <v>126</v>
      </c>
    </row>
    <row r="13" spans="1:5" x14ac:dyDescent="0.2">
      <c r="B13" s="31" t="s">
        <v>81</v>
      </c>
      <c r="C13" s="28">
        <v>128</v>
      </c>
    </row>
    <row r="14" spans="1:5" x14ac:dyDescent="0.2">
      <c r="B14" s="32" t="s">
        <v>82</v>
      </c>
    </row>
    <row r="15" spans="1:5" x14ac:dyDescent="0.2">
      <c r="B15" s="32" t="s">
        <v>83</v>
      </c>
    </row>
  </sheetData>
  <phoneticPr fontId="2" type="noConversion"/>
  <pageMargins left="0.75" right="0.75" top="1" bottom="1" header="0.5" footer="0.5"/>
  <pageSetup paperSize="9" orientation="landscape" horizontalDpi="4294967293" verticalDpi="0" r:id="rId1"/>
  <headerFooter alignWithMargins="0">
    <oddHeader>&amp;L&amp;"Arial,Bold"KBC Decorating Company&amp;R&amp;"Arial,Bold"Chapter 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worksheet</vt:lpstr>
      <vt:lpstr>GJ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Brooke</dc:creator>
  <cp:lastModifiedBy>Don</cp:lastModifiedBy>
  <cp:lastPrinted>2008-12-01T07:23:45Z</cp:lastPrinted>
  <dcterms:created xsi:type="dcterms:W3CDTF">2008-08-19T07:36:18Z</dcterms:created>
  <dcterms:modified xsi:type="dcterms:W3CDTF">2015-05-25T21:56:54Z</dcterms:modified>
</cp:coreProperties>
</file>